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На собрание\2021\"/>
    </mc:Choice>
  </mc:AlternateContent>
  <xr:revisionPtr revIDLastSave="0" documentId="13_ncr:1_{BD87210A-0D2E-4BE6-8987-EA1A2DFDB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C13" i="1"/>
  <c r="F13" i="1"/>
  <c r="B13" i="1" l="1"/>
</calcChain>
</file>

<file path=xl/sharedStrings.xml><?xml version="1.0" encoding="utf-8"?>
<sst xmlns="http://schemas.openxmlformats.org/spreadsheetml/2006/main" count="24" uniqueCount="24">
  <si>
    <t>Доходная часть</t>
  </si>
  <si>
    <t xml:space="preserve">Расходная часть </t>
  </si>
  <si>
    <t>Направление доходности средств</t>
  </si>
  <si>
    <t>Начислено</t>
  </si>
  <si>
    <t>Оплачено</t>
  </si>
  <si>
    <t>Направление расходования средств</t>
  </si>
  <si>
    <t>Поставщики</t>
  </si>
  <si>
    <t>Израсходовано</t>
  </si>
  <si>
    <t>Содержание общего имущества многоквартирного дома</t>
  </si>
  <si>
    <t>полученные денежные средства от использования общего имущества</t>
  </si>
  <si>
    <t xml:space="preserve">ФОТ и налоги </t>
  </si>
  <si>
    <t xml:space="preserve">Генеральный директор </t>
  </si>
  <si>
    <t>Итого по жилищным услугам</t>
  </si>
  <si>
    <t>Работы по содержанию и ремонту оборудов. и систем инженерно-технического обеспечения (ТМЦ)</t>
  </si>
  <si>
    <t>Итого расходная часть</t>
  </si>
  <si>
    <t>АДС</t>
  </si>
  <si>
    <t>ООО ЕРЦ ЖКХ                                                                ООО Гильдия Сервиса</t>
  </si>
  <si>
    <t xml:space="preserve">           С.А. Карпунин</t>
  </si>
  <si>
    <t>Годовой отчет ООО " ЖилФондСервис" за 2021 год по жилому дому : г.Санкт-Петербург, Новороссийская ул., д.38</t>
  </si>
  <si>
    <t xml:space="preserve">ГУП Водоканал                                                                                                             АО ПСК                            ГУП "ТЭК СПб"     Петербурггаз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</si>
  <si>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Затраты о представленных ком.услугах                                                               ОДН ( ХВС, ГВС,  э/энергия,газ)</t>
  </si>
  <si>
    <t>Прочие работы на обсл.организ.( в т.ч. юрид.  и  бухг.услуги)</t>
  </si>
  <si>
    <t>юрист, бух.услуги, хостинг, обеспечение офиса.</t>
  </si>
  <si>
    <t>Конечный долг (сальдо по начислениям)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</si>
</sst>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4" fontId="4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="89" zoomScaleNormal="89" workbookViewId="0">
      <selection activeCell="A14" sqref="A14"/>
    </sheetView>
  </sheetViews>
  <sheetFormatPr defaultRowHeight="15" x14ac:dyDescent="0.25"/>
  <cols>
    <col min="1" max="1" width="40.28515625" customWidth="1"/>
    <col min="2" max="2" width="26" customWidth="1"/>
    <col min="3" max="3" width="24.5703125" customWidth="1"/>
    <col min="4" max="4" width="38.42578125" customWidth="1"/>
    <col min="5" max="5" width="30" customWidth="1"/>
    <col min="6" max="6" width="28.42578125" customWidth="1"/>
  </cols>
  <sheetData>
    <row r="1" spans="1:6" ht="38.25" customHeight="1" x14ac:dyDescent="0.3">
      <c r="B1" s="21" t="s">
        <v>18</v>
      </c>
      <c r="C1" s="21"/>
      <c r="D1" s="21"/>
      <c r="E1" s="21"/>
    </row>
    <row r="3" spans="1:6" ht="15.75" x14ac:dyDescent="0.25">
      <c r="A3" s="1"/>
      <c r="B3" s="1"/>
      <c r="C3" s="1"/>
      <c r="D3" s="1"/>
      <c r="E3" s="1"/>
      <c r="F3" s="1"/>
    </row>
    <row r="4" spans="1:6" ht="15.75" x14ac:dyDescent="0.25">
      <c r="A4" s="18" t="s">
        <v>0</v>
      </c>
      <c r="B4" s="19"/>
      <c r="C4" s="20"/>
      <c r="D4" s="18" t="s">
        <v>1</v>
      </c>
      <c r="E4" s="19"/>
      <c r="F4" s="20"/>
    </row>
    <row r="5" spans="1:6" ht="15.7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</row>
    <row r="6" spans="1:6" ht="63" x14ac:dyDescent="0.25">
      <c r="A6" s="3" t="s">
        <v>8</v>
      </c>
      <c r="B6" s="16">
        <v>2216250.2599999998</v>
      </c>
      <c r="C6" s="16">
        <v>1511820.85</v>
      </c>
      <c r="D6" s="14" t="s">
        <v>20</v>
      </c>
      <c r="E6" s="12" t="s">
        <v>19</v>
      </c>
      <c r="F6" s="10">
        <v>1051917.24</v>
      </c>
    </row>
    <row r="7" spans="1:6" ht="39" customHeight="1" x14ac:dyDescent="0.25">
      <c r="A7" s="3" t="s">
        <v>9</v>
      </c>
      <c r="B7" s="16">
        <v>18000</v>
      </c>
      <c r="C7" s="16"/>
      <c r="D7" s="14" t="s">
        <v>10</v>
      </c>
      <c r="E7" s="13"/>
      <c r="F7" s="10">
        <v>665108.18787000002</v>
      </c>
    </row>
    <row r="8" spans="1:6" ht="29.25" customHeight="1" x14ac:dyDescent="0.25">
      <c r="A8" s="2"/>
      <c r="B8" s="4"/>
      <c r="C8" s="2"/>
      <c r="D8" s="13" t="s">
        <v>15</v>
      </c>
      <c r="E8" s="14" t="s">
        <v>16</v>
      </c>
      <c r="F8" s="10">
        <v>162682.56</v>
      </c>
    </row>
    <row r="9" spans="1:6" ht="47.25" x14ac:dyDescent="0.25">
      <c r="A9" s="2"/>
      <c r="B9" s="4"/>
      <c r="C9" s="2"/>
      <c r="D9" s="15" t="s">
        <v>13</v>
      </c>
      <c r="E9" s="13"/>
      <c r="F9" s="10">
        <v>7000</v>
      </c>
    </row>
    <row r="10" spans="1:6" ht="31.5" x14ac:dyDescent="0.25">
      <c r="A10" s="2"/>
      <c r="B10" s="4"/>
      <c r="C10" s="2"/>
      <c r="D10" s="15" t="s">
        <v>21</v>
      </c>
      <c r="E10" s="15" t="s">
        <v>22</v>
      </c>
      <c r="F10" s="10">
        <v>43469.483840000001</v>
      </c>
    </row>
    <row r="11" spans="1:6" ht="55.5" customHeight="1" x14ac:dyDescent="0.25">
      <c r="A11" s="2"/>
      <c r="B11" s="4"/>
      <c r="C11" s="2"/>
      <c r="D11" s="7"/>
      <c r="E11" s="8"/>
      <c r="F11" s="9"/>
    </row>
    <row r="12" spans="1:6" ht="55.5" customHeight="1" x14ac:dyDescent="0.25">
      <c r="A12" s="2"/>
      <c r="B12" s="4"/>
      <c r="C12" s="2"/>
      <c r="D12" s="7"/>
      <c r="E12" s="8"/>
      <c r="F12" s="6"/>
    </row>
    <row r="13" spans="1:6" ht="15.75" x14ac:dyDescent="0.25">
      <c r="A13" s="2" t="s">
        <v>12</v>
      </c>
      <c r="B13" s="17">
        <f>SUM(B6:B10)</f>
        <v>2234250.2599999998</v>
      </c>
      <c r="C13" s="17">
        <f>SUM(C6:C12)</f>
        <v>1511820.85</v>
      </c>
      <c r="D13" s="13" t="s">
        <v>14</v>
      </c>
      <c r="E13" s="11"/>
      <c r="F13" s="17">
        <f>SUM(F6:F12)</f>
        <v>1930177.4717100002</v>
      </c>
    </row>
    <row r="14" spans="1:6" ht="15.75" x14ac:dyDescent="0.25">
      <c r="A14" s="2" t="s">
        <v>23</v>
      </c>
      <c r="B14" s="17">
        <f>B6-C6</f>
        <v>704429.40999999968</v>
      </c>
      <c r="C14" s="11"/>
      <c r="D14" s="11"/>
      <c r="E14" s="11"/>
      <c r="F14" s="11"/>
    </row>
    <row r="15" spans="1:6" ht="15.75" x14ac:dyDescent="0.25">
      <c r="A15" s="5"/>
      <c r="B15" s="5"/>
      <c r="C15" s="5"/>
      <c r="D15" s="5"/>
      <c r="E15" s="5"/>
      <c r="F15" s="5"/>
    </row>
    <row r="16" spans="1:6" ht="15.75" x14ac:dyDescent="0.25">
      <c r="A16" s="5"/>
      <c r="B16" s="5"/>
      <c r="C16" s="5"/>
      <c r="D16" s="5" t="s">
        <v>11</v>
      </c>
      <c r="E16" s="5" t="s">
        <v>17</v>
      </c>
      <c r="F16" s="5"/>
    </row>
    <row r="17" spans="1:6" ht="15.75" x14ac:dyDescent="0.25">
      <c r="A17" s="1"/>
      <c r="B17" s="1"/>
      <c r="C17" s="1"/>
      <c r="D17" s="1"/>
      <c r="E17" s="1"/>
      <c r="F17" s="1"/>
    </row>
  </sheetData>
  <mergeCells count="3">
    <mergeCell ref="A4:C4"/>
    <mergeCell ref="D4:F4"/>
    <mergeCell ref="B1:E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Рабочая</dc:creator>
  <cp:lastModifiedBy>Костя Селяков</cp:lastModifiedBy>
  <cp:lastPrinted>2022-06-02T05:38:11Z</cp:lastPrinted>
  <dcterms:created xsi:type="dcterms:W3CDTF">2015-06-05T18:19:34Z</dcterms:created>
  <dcterms:modified xsi:type="dcterms:W3CDTF">2022-06-08T10:28:38Z</dcterms:modified>
</cp:coreProperties>
</file>